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75" windowWidth="18915" windowHeight="7095"/>
  </bookViews>
  <sheets>
    <sheet name="2016" sheetId="16" r:id="rId1"/>
  </sheets>
  <definedNames>
    <definedName name="_xlnm._FilterDatabase" localSheetId="0" hidden="1">'2016'!$A$1:$G$1</definedName>
  </definedNames>
  <calcPr calcId="145621"/>
</workbook>
</file>

<file path=xl/calcChain.xml><?xml version="1.0" encoding="utf-8"?>
<calcChain xmlns="http://schemas.openxmlformats.org/spreadsheetml/2006/main">
  <c r="B3" i="16" l="1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2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2" i="16"/>
  <c r="E3" i="16"/>
</calcChain>
</file>

<file path=xl/sharedStrings.xml><?xml version="1.0" encoding="utf-8"?>
<sst xmlns="http://schemas.openxmlformats.org/spreadsheetml/2006/main" count="39" uniqueCount="34">
  <si>
    <t>CLUB DE TRIATLÓN DIABLILLOS DE RIVAS</t>
  </si>
  <si>
    <t>TRIATLÓN CLAVERÍA MÓSTOLES</t>
  </si>
  <si>
    <t>CLUB TRIATLON EUROPA</t>
  </si>
  <si>
    <t>PUESTO</t>
  </si>
  <si>
    <t>PUNTOS</t>
  </si>
  <si>
    <t>NOMBRE</t>
  </si>
  <si>
    <t>CLUB</t>
  </si>
  <si>
    <t>Número de Pruebas</t>
  </si>
  <si>
    <t>A.D. ECOSPORT TRIATLON ALCOBENDAS</t>
  </si>
  <si>
    <t>TIL MARTINEZ, CHUS</t>
  </si>
  <si>
    <t>C.T. EVASION CASTELLON</t>
  </si>
  <si>
    <t>MONTERO, MARTA</t>
  </si>
  <si>
    <t>PALLARES ANDRES, YOWANKA</t>
  </si>
  <si>
    <t>AYALA ORTIZ DE SOLÓRZANO, Mª TERESA</t>
  </si>
  <si>
    <t>A.D.T. CAMPOO-REINOSA</t>
  </si>
  <si>
    <t xml:space="preserve">MAYENCOS BRICO-JACA TRIATLÓN </t>
  </si>
  <si>
    <t>PRAT  TRIATLO 1994</t>
  </si>
  <si>
    <t>UNO PUBLICIDAD TRAGALEGUAS</t>
  </si>
  <si>
    <t>GARCÍA ÁLVAREZ, SORAYA</t>
  </si>
  <si>
    <t>MOUNTAIN BIKE SOMIEDO</t>
  </si>
  <si>
    <t>BLANES VÁZQUEZ, BEATRIZ</t>
  </si>
  <si>
    <t>BONASTRE RODRIGUEZ, MERCHE</t>
  </si>
  <si>
    <t>ORTIZ CAMPA, NOELIA</t>
  </si>
  <si>
    <t>BASSA GARCIA, MARTA</t>
  </si>
  <si>
    <t>GROBAS GONZÁLEZ, AMALIA</t>
  </si>
  <si>
    <t>GUTIERREZ GÓMEZ, CRISTINA</t>
  </si>
  <si>
    <t>ZAPATA DOMINGUEZ , Mº ISABEL</t>
  </si>
  <si>
    <t>GARCIA NOGALES, SORAYA</t>
  </si>
  <si>
    <t>FOURASTIER, MARINA</t>
  </si>
  <si>
    <t>VIOLI, LESLIE</t>
  </si>
  <si>
    <t>C.N. REUS PLOMS</t>
  </si>
  <si>
    <t>FERNANDEZ JIMENEZ, MARIA ISABEL</t>
  </si>
  <si>
    <t xml:space="preserve">Puesto Ansó 2016 </t>
  </si>
  <si>
    <t xml:space="preserve">Puntos Ansó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</si>
</sst>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º"/>
  </numFmts>
  <fonts count="4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0"/>
      <name val="MS Sans Serif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">
    <xf numFmtId="0" fontId="0" fillId="0" borderId="0"/>
    <xf numFmtId="0" fontId="1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6" fillId="8" borderId="1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6" fillId="0" borderId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1" fillId="38" borderId="0" applyNumberFormat="0" applyBorder="0" applyAlignment="0" applyProtection="0"/>
    <xf numFmtId="0" fontId="32" fillId="50" borderId="15" applyNumberFormat="0" applyAlignment="0" applyProtection="0"/>
    <xf numFmtId="0" fontId="33" fillId="51" borderId="16" applyNumberForma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6" fillId="41" borderId="15" applyNumberFormat="0" applyAlignment="0" applyProtection="0"/>
    <xf numFmtId="0" fontId="37" fillId="37" borderId="0" applyNumberFormat="0" applyBorder="0" applyAlignment="0" applyProtection="0"/>
    <xf numFmtId="0" fontId="38" fillId="56" borderId="0" applyNumberFormat="0" applyBorder="0" applyAlignment="0" applyProtection="0"/>
    <xf numFmtId="0" fontId="25" fillId="57" borderId="14" applyNumberFormat="0" applyFont="0" applyAlignment="0" applyProtection="0"/>
    <xf numFmtId="0" fontId="39" fillId="50" borderId="1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35" fillId="0" borderId="21" applyNumberFormat="0" applyFill="0" applyAlignment="0" applyProtection="0"/>
    <xf numFmtId="0" fontId="4" fillId="0" borderId="22" applyNumberFormat="0" applyFill="0" applyAlignment="0" applyProtection="0"/>
    <xf numFmtId="0" fontId="6" fillId="0" borderId="0"/>
    <xf numFmtId="0" fontId="1" fillId="0" borderId="0"/>
  </cellStyleXfs>
  <cellXfs count="15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wrapText="1"/>
    </xf>
    <xf numFmtId="0" fontId="6" fillId="0" borderId="0" xfId="0" applyFont="1" applyFill="1" applyBorder="1"/>
    <xf numFmtId="0" fontId="2" fillId="33" borderId="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4" fillId="33" borderId="1" xfId="1" applyFont="1" applyFill="1" applyBorder="1" applyAlignment="1">
      <alignment horizontal="center" textRotation="90"/>
    </xf>
    <xf numFmtId="0" fontId="4" fillId="33" borderId="1" xfId="1" applyFont="1" applyFill="1" applyBorder="1" applyAlignment="1">
      <alignment horizontal="center"/>
    </xf>
    <xf numFmtId="164" fontId="4" fillId="33" borderId="1" xfId="1" applyNumberFormat="1" applyFont="1" applyFill="1" applyBorder="1" applyAlignment="1">
      <alignment horizontal="center" textRotation="90"/>
    </xf>
    <xf numFmtId="0" fontId="4" fillId="33" borderId="2" xfId="1" applyFont="1" applyFill="1" applyBorder="1" applyAlignment="1">
      <alignment horizontal="center" textRotation="90"/>
    </xf>
    <xf numFmtId="0" fontId="2" fillId="0" borderId="0" xfId="0" applyFont="1" applyFill="1" applyAlignment="1">
      <alignment textRotation="90"/>
    </xf>
    <xf numFmtId="164" fontId="8" fillId="35" borderId="2" xfId="2" applyNumberFormat="1" applyFont="1" applyFill="1" applyBorder="1" applyAlignment="1">
      <alignment horizontal="center" wrapText="1"/>
    </xf>
    <xf numFmtId="0" fontId="8" fillId="35" borderId="3" xfId="2" applyFont="1" applyFill="1" applyBorder="1" applyAlignment="1">
      <alignment horizontal="center" wrapText="1"/>
    </xf>
  </cellXfs>
  <cellStyles count="96">
    <cellStyle name="20% - Énfasis1" xfId="21" builtinId="30" customBuiltin="1"/>
    <cellStyle name="20% - Énfasis1 2" xfId="53"/>
    <cellStyle name="20% - Énfasis2" xfId="25" builtinId="34" customBuiltin="1"/>
    <cellStyle name="20% - Énfasis2 2" xfId="54"/>
    <cellStyle name="20% - Énfasis3" xfId="29" builtinId="38" customBuiltin="1"/>
    <cellStyle name="20% - Énfasis3 2" xfId="55"/>
    <cellStyle name="20% - Énfasis4" xfId="33" builtinId="42" customBuiltin="1"/>
    <cellStyle name="20% - Énfasis4 2" xfId="56"/>
    <cellStyle name="20% - Énfasis5" xfId="37" builtinId="46" customBuiltin="1"/>
    <cellStyle name="20% - Énfasis5 2" xfId="57"/>
    <cellStyle name="20% - Énfasis6" xfId="41" builtinId="50" customBuiltin="1"/>
    <cellStyle name="20% - Énfasis6 2" xfId="58"/>
    <cellStyle name="40% - Énfasis1" xfId="22" builtinId="31" customBuiltin="1"/>
    <cellStyle name="40% - Énfasis1 2" xfId="59"/>
    <cellStyle name="40% - Énfasis2" xfId="26" builtinId="35" customBuiltin="1"/>
    <cellStyle name="40% - Énfasis2 2" xfId="60"/>
    <cellStyle name="40% - Énfasis3" xfId="30" builtinId="39" customBuiltin="1"/>
    <cellStyle name="40% - Énfasis3 2" xfId="61"/>
    <cellStyle name="40% - Énfasis4" xfId="34" builtinId="43" customBuiltin="1"/>
    <cellStyle name="40% - Énfasis4 2" xfId="62"/>
    <cellStyle name="40% - Énfasis5" xfId="38" builtinId="47" customBuiltin="1"/>
    <cellStyle name="40% - Énfasis5 2" xfId="63"/>
    <cellStyle name="40% - Énfasis6" xfId="42" builtinId="51" customBuiltin="1"/>
    <cellStyle name="40% - Énfasis6 2" xfId="64"/>
    <cellStyle name="60% - Énfasis1" xfId="23" builtinId="32" customBuiltin="1"/>
    <cellStyle name="60% - Énfasis1 2" xfId="65"/>
    <cellStyle name="60% - Énfasis2" xfId="27" builtinId="36" customBuiltin="1"/>
    <cellStyle name="60% - Énfasis2 2" xfId="66"/>
    <cellStyle name="60% - Énfasis3" xfId="31" builtinId="40" customBuiltin="1"/>
    <cellStyle name="60% - Énfasis3 2" xfId="67"/>
    <cellStyle name="60% - Énfasis4" xfId="35" builtinId="44" customBuiltin="1"/>
    <cellStyle name="60% - Énfasis4 2" xfId="68"/>
    <cellStyle name="60% - Énfasis5" xfId="39" builtinId="48" customBuiltin="1"/>
    <cellStyle name="60% - Énfasis5 2" xfId="69"/>
    <cellStyle name="60% - Énfasis6" xfId="43" builtinId="52" customBuiltin="1"/>
    <cellStyle name="60% - Énfasis6 2" xfId="70"/>
    <cellStyle name="Buena" xfId="8" builtinId="26" customBuiltin="1"/>
    <cellStyle name="Buena 2" xfId="71"/>
    <cellStyle name="Cálculo" xfId="13" builtinId="22" customBuiltin="1"/>
    <cellStyle name="Cálculo 2" xfId="72"/>
    <cellStyle name="Celda de comprobación" xfId="15" builtinId="23" customBuiltin="1"/>
    <cellStyle name="Celda de comprobación 2" xfId="73"/>
    <cellStyle name="Celda vinculada" xfId="14" builtinId="24" customBuiltin="1"/>
    <cellStyle name="Celda vinculada 2" xfId="74"/>
    <cellStyle name="Encabezado 4" xfId="7" builtinId="19" customBuiltin="1"/>
    <cellStyle name="Encabezado 4 2" xfId="75"/>
    <cellStyle name="Énfasis1" xfId="20" builtinId="29" customBuiltin="1"/>
    <cellStyle name="Énfasis1 2" xfId="76"/>
    <cellStyle name="Énfasis2" xfId="24" builtinId="33" customBuiltin="1"/>
    <cellStyle name="Énfasis2 2" xfId="77"/>
    <cellStyle name="Énfasis3" xfId="28" builtinId="37" customBuiltin="1"/>
    <cellStyle name="Énfasis3 2" xfId="78"/>
    <cellStyle name="Énfasis4" xfId="32" builtinId="41" customBuiltin="1"/>
    <cellStyle name="Énfasis4 2" xfId="79"/>
    <cellStyle name="Énfasis5" xfId="36" builtinId="45" customBuiltin="1"/>
    <cellStyle name="Énfasis5 2" xfId="80"/>
    <cellStyle name="Énfasis6" xfId="40" builtinId="49" customBuiltin="1"/>
    <cellStyle name="Énfasis6 2" xfId="81"/>
    <cellStyle name="Entrada" xfId="11" builtinId="20" customBuiltin="1"/>
    <cellStyle name="Entrada 2" xfId="82"/>
    <cellStyle name="Incorrecto" xfId="9" builtinId="27" customBuiltin="1"/>
    <cellStyle name="Incorrecto 2" xfId="83"/>
    <cellStyle name="Neutral" xfId="10" builtinId="28" customBuiltin="1"/>
    <cellStyle name="Neutral 2" xfId="84"/>
    <cellStyle name="Normal" xfId="0" builtinId="0"/>
    <cellStyle name="Normal 2" xfId="44"/>
    <cellStyle name="Normal 2 2" xfId="47"/>
    <cellStyle name="Normal 2 3" xfId="52"/>
    <cellStyle name="Normal 3" xfId="45"/>
    <cellStyle name="Normal 3 2" xfId="51"/>
    <cellStyle name="Normal 3 3" xfId="94"/>
    <cellStyle name="Normal 3 4" xfId="95"/>
    <cellStyle name="Normal 4" xfId="46"/>
    <cellStyle name="Normal 5" xfId="48"/>
    <cellStyle name="Normal 6" xfId="49"/>
    <cellStyle name="Normal 7" xfId="50"/>
    <cellStyle name="Normal_Hoja1" xfId="1"/>
    <cellStyle name="Normal_Hoja3" xfId="2"/>
    <cellStyle name="Notas" xfId="17" builtinId="10" customBuiltin="1"/>
    <cellStyle name="Notas 2" xfId="85"/>
    <cellStyle name="Salida" xfId="12" builtinId="21" customBuiltin="1"/>
    <cellStyle name="Salida 2" xfId="86"/>
    <cellStyle name="Texto de advertencia" xfId="16" builtinId="11" customBuiltin="1"/>
    <cellStyle name="Texto de advertencia 2" xfId="87"/>
    <cellStyle name="Texto explicativo" xfId="18" builtinId="53" customBuiltin="1"/>
    <cellStyle name="Texto explicativo 2" xfId="88"/>
    <cellStyle name="Título" xfId="3" builtinId="15" customBuiltin="1"/>
    <cellStyle name="Título 1" xfId="4" builtinId="16" customBuiltin="1"/>
    <cellStyle name="Título 1 2" xfId="90"/>
    <cellStyle name="Título 2" xfId="5" builtinId="17" customBuiltin="1"/>
    <cellStyle name="Título 2 2" xfId="91"/>
    <cellStyle name="Título 3" xfId="6" builtinId="18" customBuiltin="1"/>
    <cellStyle name="Título 3 2" xfId="92"/>
    <cellStyle name="Título 4" xfId="89"/>
    <cellStyle name="Total" xfId="19" builtinId="25" customBuiltin="1"/>
    <cellStyle name="Total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90" zoomScaleNormal="90" workbookViewId="0">
      <pane xSplit="5" ySplit="1" topLeftCell="F2" activePane="bottomRight" state="frozen"/>
      <selection pane="topRight" activeCell="H1" sqref="H1"/>
      <selection pane="bottomLeft" activeCell="A2" sqref="A2"/>
      <selection pane="bottomRight" activeCell="D18" sqref="D18"/>
    </sheetView>
  </sheetViews>
  <sheetFormatPr baseColWidth="10" defaultColWidth="11.42578125" defaultRowHeight="15" customHeight="1" x14ac:dyDescent="0.25"/>
  <cols>
    <col min="1" max="1" width="4.140625" style="5" bestFit="1" customWidth="1"/>
    <col min="2" max="2" width="5.5703125" style="5" bestFit="1" customWidth="1"/>
    <col min="3" max="3" width="49.28515625" style="5" bestFit="1" customWidth="1"/>
    <col min="4" max="4" width="46.42578125" style="5" bestFit="1" customWidth="1"/>
    <col min="5" max="5" width="4.140625" style="2" bestFit="1" customWidth="1"/>
    <col min="6" max="6" width="6.28515625" style="5" bestFit="1" customWidth="1"/>
    <col min="7" max="7" width="5.5703125" style="5" bestFit="1" customWidth="1"/>
    <col min="8" max="16384" width="11.42578125" style="5"/>
  </cols>
  <sheetData>
    <row r="1" spans="1:7" s="12" customFormat="1" ht="98.25" x14ac:dyDescent="0.25">
      <c r="A1" s="8" t="s">
        <v>3</v>
      </c>
      <c r="B1" s="8" t="s">
        <v>4</v>
      </c>
      <c r="C1" s="9" t="s">
        <v>5</v>
      </c>
      <c r="D1" s="9" t="s">
        <v>6</v>
      </c>
      <c r="E1" s="11" t="s">
        <v>7</v>
      </c>
      <c r="F1" s="10" t="s">
        <v>32</v>
      </c>
      <c r="G1" s="8" t="s">
        <v>33</v>
      </c>
    </row>
    <row r="2" spans="1:7" s="1" customFormat="1" ht="15" customHeight="1" x14ac:dyDescent="0.25">
      <c r="A2" s="6">
        <v>1</v>
      </c>
      <c r="B2" s="3">
        <f>+G2</f>
        <v>750</v>
      </c>
      <c r="C2" s="4" t="s">
        <v>18</v>
      </c>
      <c r="D2" s="4" t="s">
        <v>19</v>
      </c>
      <c r="E2" s="7">
        <f t="shared" ref="E2:E17" si="0">COUNTA(F2)</f>
        <v>1</v>
      </c>
      <c r="F2" s="13">
        <v>1</v>
      </c>
      <c r="G2" s="14">
        <v>750</v>
      </c>
    </row>
    <row r="3" spans="1:7" s="1" customFormat="1" ht="15" customHeight="1" x14ac:dyDescent="0.25">
      <c r="A3" s="6">
        <v>2</v>
      </c>
      <c r="B3" s="3">
        <f t="shared" ref="B3:B17" si="1">+G3</f>
        <v>746</v>
      </c>
      <c r="C3" s="4" t="s">
        <v>9</v>
      </c>
      <c r="D3" s="4" t="s">
        <v>0</v>
      </c>
      <c r="E3" s="7">
        <f t="shared" si="0"/>
        <v>1</v>
      </c>
      <c r="F3" s="13">
        <v>2</v>
      </c>
      <c r="G3" s="14">
        <v>746</v>
      </c>
    </row>
    <row r="4" spans="1:7" s="1" customFormat="1" ht="15" customHeight="1" x14ac:dyDescent="0.25">
      <c r="A4" s="6">
        <v>3</v>
      </c>
      <c r="B4" s="3">
        <f t="shared" si="1"/>
        <v>742</v>
      </c>
      <c r="C4" s="4" t="s">
        <v>20</v>
      </c>
      <c r="D4" s="4" t="s">
        <v>15</v>
      </c>
      <c r="E4" s="7">
        <f t="shared" si="0"/>
        <v>1</v>
      </c>
      <c r="F4" s="13">
        <v>3</v>
      </c>
      <c r="G4" s="14">
        <v>742</v>
      </c>
    </row>
    <row r="5" spans="1:7" s="1" customFormat="1" ht="15" customHeight="1" x14ac:dyDescent="0.25">
      <c r="A5" s="6">
        <v>4</v>
      </c>
      <c r="B5" s="3">
        <f t="shared" si="1"/>
        <v>738</v>
      </c>
      <c r="C5" s="4" t="s">
        <v>21</v>
      </c>
      <c r="D5" s="4" t="s">
        <v>16</v>
      </c>
      <c r="E5" s="7">
        <f t="shared" si="0"/>
        <v>1</v>
      </c>
      <c r="F5" s="13">
        <v>4</v>
      </c>
      <c r="G5" s="14">
        <v>738</v>
      </c>
    </row>
    <row r="6" spans="1:7" s="1" customFormat="1" ht="15" customHeight="1" x14ac:dyDescent="0.25">
      <c r="A6" s="6">
        <v>5</v>
      </c>
      <c r="B6" s="3">
        <f t="shared" si="1"/>
        <v>734</v>
      </c>
      <c r="C6" s="4" t="s">
        <v>22</v>
      </c>
      <c r="D6" s="4" t="s">
        <v>16</v>
      </c>
      <c r="E6" s="7">
        <f t="shared" si="0"/>
        <v>1</v>
      </c>
      <c r="F6" s="13">
        <v>5</v>
      </c>
      <c r="G6" s="14">
        <v>734</v>
      </c>
    </row>
    <row r="7" spans="1:7" s="1" customFormat="1" ht="15" customHeight="1" x14ac:dyDescent="0.25">
      <c r="A7" s="6">
        <v>6</v>
      </c>
      <c r="B7" s="3">
        <f t="shared" si="1"/>
        <v>730</v>
      </c>
      <c r="C7" s="4" t="s">
        <v>23</v>
      </c>
      <c r="D7" s="4" t="s">
        <v>16</v>
      </c>
      <c r="E7" s="7">
        <f t="shared" si="0"/>
        <v>1</v>
      </c>
      <c r="F7" s="13">
        <v>6</v>
      </c>
      <c r="G7" s="14">
        <v>730</v>
      </c>
    </row>
    <row r="8" spans="1:7" s="1" customFormat="1" ht="15" customHeight="1" x14ac:dyDescent="0.25">
      <c r="A8" s="6">
        <v>7</v>
      </c>
      <c r="B8" s="3">
        <f t="shared" si="1"/>
        <v>726</v>
      </c>
      <c r="C8" s="4" t="s">
        <v>24</v>
      </c>
      <c r="D8" s="4" t="s">
        <v>17</v>
      </c>
      <c r="E8" s="7">
        <f t="shared" si="0"/>
        <v>1</v>
      </c>
      <c r="F8" s="13">
        <v>7</v>
      </c>
      <c r="G8" s="14">
        <v>726</v>
      </c>
    </row>
    <row r="9" spans="1:7" s="1" customFormat="1" ht="15" customHeight="1" x14ac:dyDescent="0.25">
      <c r="A9" s="6">
        <v>8</v>
      </c>
      <c r="B9" s="3">
        <f t="shared" si="1"/>
        <v>722</v>
      </c>
      <c r="C9" s="4" t="s">
        <v>25</v>
      </c>
      <c r="D9" s="4" t="s">
        <v>14</v>
      </c>
      <c r="E9" s="7">
        <f t="shared" si="0"/>
        <v>1</v>
      </c>
      <c r="F9" s="13">
        <v>8</v>
      </c>
      <c r="G9" s="14">
        <v>722</v>
      </c>
    </row>
    <row r="10" spans="1:7" s="1" customFormat="1" ht="15" customHeight="1" x14ac:dyDescent="0.25">
      <c r="A10" s="6">
        <v>9</v>
      </c>
      <c r="B10" s="3">
        <f t="shared" si="1"/>
        <v>718</v>
      </c>
      <c r="C10" s="4" t="s">
        <v>12</v>
      </c>
      <c r="D10" s="4" t="s">
        <v>10</v>
      </c>
      <c r="E10" s="7">
        <f t="shared" si="0"/>
        <v>1</v>
      </c>
      <c r="F10" s="13">
        <v>9</v>
      </c>
      <c r="G10" s="14">
        <v>718</v>
      </c>
    </row>
    <row r="11" spans="1:7" s="1" customFormat="1" ht="15" customHeight="1" x14ac:dyDescent="0.25">
      <c r="A11" s="6">
        <v>10</v>
      </c>
      <c r="B11" s="3">
        <f t="shared" si="1"/>
        <v>714</v>
      </c>
      <c r="C11" s="4" t="s">
        <v>26</v>
      </c>
      <c r="D11" s="4" t="s">
        <v>8</v>
      </c>
      <c r="E11" s="7">
        <f t="shared" si="0"/>
        <v>1</v>
      </c>
      <c r="F11" s="13">
        <v>10</v>
      </c>
      <c r="G11" s="14">
        <v>714</v>
      </c>
    </row>
    <row r="12" spans="1:7" s="1" customFormat="1" ht="15" customHeight="1" x14ac:dyDescent="0.25">
      <c r="A12" s="6">
        <v>11</v>
      </c>
      <c r="B12" s="3">
        <f t="shared" si="1"/>
        <v>710</v>
      </c>
      <c r="C12" s="4" t="s">
        <v>27</v>
      </c>
      <c r="D12" s="4" t="s">
        <v>8</v>
      </c>
      <c r="E12" s="7">
        <f t="shared" si="0"/>
        <v>1</v>
      </c>
      <c r="F12" s="13">
        <v>11</v>
      </c>
      <c r="G12" s="14">
        <v>710</v>
      </c>
    </row>
    <row r="13" spans="1:7" s="1" customFormat="1" ht="15" customHeight="1" x14ac:dyDescent="0.25">
      <c r="A13" s="6">
        <v>12</v>
      </c>
      <c r="B13" s="3">
        <f t="shared" si="1"/>
        <v>706</v>
      </c>
      <c r="C13" s="4" t="s">
        <v>28</v>
      </c>
      <c r="D13" s="4" t="s">
        <v>10</v>
      </c>
      <c r="E13" s="7">
        <f t="shared" si="0"/>
        <v>1</v>
      </c>
      <c r="F13" s="13">
        <v>12</v>
      </c>
      <c r="G13" s="14">
        <v>706</v>
      </c>
    </row>
    <row r="14" spans="1:7" s="1" customFormat="1" ht="15" customHeight="1" x14ac:dyDescent="0.25">
      <c r="A14" s="6">
        <v>13</v>
      </c>
      <c r="B14" s="3">
        <f t="shared" si="1"/>
        <v>702</v>
      </c>
      <c r="C14" s="4" t="s">
        <v>29</v>
      </c>
      <c r="D14" s="4" t="s">
        <v>30</v>
      </c>
      <c r="E14" s="7">
        <f t="shared" si="0"/>
        <v>1</v>
      </c>
      <c r="F14" s="13">
        <v>13</v>
      </c>
      <c r="G14" s="14">
        <v>702</v>
      </c>
    </row>
    <row r="15" spans="1:7" s="1" customFormat="1" ht="15" customHeight="1" x14ac:dyDescent="0.25">
      <c r="A15" s="6">
        <v>14</v>
      </c>
      <c r="B15" s="3">
        <f t="shared" si="1"/>
        <v>698</v>
      </c>
      <c r="C15" s="4" t="s">
        <v>31</v>
      </c>
      <c r="D15" s="4" t="s">
        <v>1</v>
      </c>
      <c r="E15" s="7">
        <f t="shared" si="0"/>
        <v>1</v>
      </c>
      <c r="F15" s="13">
        <v>14</v>
      </c>
      <c r="G15" s="14">
        <v>698</v>
      </c>
    </row>
    <row r="16" spans="1:7" s="1" customFormat="1" ht="15" customHeight="1" x14ac:dyDescent="0.25">
      <c r="A16" s="6">
        <v>15</v>
      </c>
      <c r="B16" s="3">
        <f t="shared" si="1"/>
        <v>694</v>
      </c>
      <c r="C16" s="4" t="s">
        <v>13</v>
      </c>
      <c r="D16" s="4" t="s">
        <v>2</v>
      </c>
      <c r="E16" s="7">
        <f t="shared" si="0"/>
        <v>1</v>
      </c>
      <c r="F16" s="13">
        <v>15</v>
      </c>
      <c r="G16" s="14">
        <v>694</v>
      </c>
    </row>
    <row r="17" spans="1:7" s="1" customFormat="1" ht="15" customHeight="1" x14ac:dyDescent="0.25">
      <c r="A17" s="6">
        <v>16</v>
      </c>
      <c r="B17" s="3">
        <f t="shared" si="1"/>
        <v>690</v>
      </c>
      <c r="C17" s="4" t="s">
        <v>11</v>
      </c>
      <c r="D17" s="4" t="s">
        <v>2</v>
      </c>
      <c r="E17" s="7">
        <f t="shared" si="0"/>
        <v>1</v>
      </c>
      <c r="F17" s="13">
        <v>16</v>
      </c>
      <c r="G17" s="14">
        <v>690</v>
      </c>
    </row>
  </sheetData>
  <autoFilter ref="A1:G1">
    <sortState ref="A2:I632">
      <sortCondition ref="E1:E632"/>
    </sortState>
  </autoFilter>
  <pageMargins left="0.19685039370078741" right="7.874015748031496E-2" top="0.19685039370078741" bottom="0.19685039370078741" header="0.19685039370078741" footer="0.19685039370078741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FETRI</dc:creator>
  <cp:lastModifiedBy>Competiciones1</cp:lastModifiedBy>
  <cp:lastPrinted>2015-11-17T14:40:13Z</cp:lastPrinted>
  <dcterms:created xsi:type="dcterms:W3CDTF">2014-11-04T14:06:23Z</dcterms:created>
  <dcterms:modified xsi:type="dcterms:W3CDTF">2016-01-24T20:09:48Z</dcterms:modified>
</cp:coreProperties>
</file>